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липень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0" l="1"/>
  <c r="O8" i="10" l="1"/>
  <c r="L11" i="10" l="1"/>
  <c r="O10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<sst xmlns="http://schemas.openxmlformats.org/spreadsheetml/2006/main" count="30" uniqueCount="29">
  <si>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</si>
  <si>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</si>
  <si>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</si>
  <si>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</si>
  <si>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</si>
  <si>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</si>
  <si>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</si>
  <si>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</si>
  <si>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</si>
  <si>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</si>
  <si>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</si>
  <si>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</si>
  <si>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</si>
  <si>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</si>
  <si>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</si>
  <si>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</si>
  <si>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</si>
  <si>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</si>
  <si>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</si>
  <si>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</si>
  <si>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</si>
  <si>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</si>
  <si>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</si>
  <si>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</si>
  <si>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</si>
  <si>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</si>
  <si>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</si>
  <si>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</si>
  <si>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Липень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</si>
</sst>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X9" sqref="X9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0" width="13.140625" customWidth="1"/>
    <col min="11" max="12" width="13.140625" hidden="1" customWidth="1"/>
    <col min="13" max="13" width="16.42578125" customWidth="1"/>
    <col min="14" max="14" width="10.7109375" hidden="1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16</v>
      </c>
      <c r="G8" s="7">
        <v>9752.3799999999992</v>
      </c>
      <c r="H8" s="7">
        <v>457.14</v>
      </c>
      <c r="I8" s="7">
        <v>4388.57</v>
      </c>
      <c r="J8" s="7">
        <v>7273.89</v>
      </c>
      <c r="K8" s="12"/>
      <c r="L8" s="7"/>
      <c r="M8" s="7">
        <v>6826.67</v>
      </c>
      <c r="N8" s="7"/>
      <c r="O8" s="7">
        <f>G8+H8+I8+M8+N8+J8+K8+L8</f>
        <v>28698.649999999998</v>
      </c>
      <c r="P8" s="7">
        <v>16750.11</v>
      </c>
      <c r="Q8" s="8">
        <v>5165.76</v>
      </c>
      <c r="R8" s="8">
        <v>430.48</v>
      </c>
      <c r="S8" s="8">
        <f>O8-P8-Q8-R8</f>
        <v>6352.2999999999975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16</v>
      </c>
      <c r="G9" s="7">
        <v>8609.52</v>
      </c>
      <c r="H9" s="7">
        <v>533.33000000000004</v>
      </c>
      <c r="I9" s="7">
        <v>4304.76</v>
      </c>
      <c r="J9" s="7">
        <v>10241.280000000001</v>
      </c>
      <c r="K9" s="12"/>
      <c r="L9" s="7"/>
      <c r="M9" s="7">
        <v>3443.81</v>
      </c>
      <c r="N9" s="7"/>
      <c r="O9" s="7">
        <f>G9+H9+I9+M9+N9+K9+J9+L9</f>
        <v>27132.700000000004</v>
      </c>
      <c r="P9" s="7">
        <v>16800</v>
      </c>
      <c r="Q9" s="8">
        <v>4883.8900000000003</v>
      </c>
      <c r="R9" s="8">
        <v>406.99</v>
      </c>
      <c r="S9" s="8">
        <f t="shared" ref="S9:S10" si="0">O9-P9-Q9-R9</f>
        <v>5041.8200000000043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21</v>
      </c>
      <c r="G10" s="7">
        <v>11300</v>
      </c>
      <c r="H10" s="7">
        <v>800</v>
      </c>
      <c r="I10" s="7">
        <v>4068</v>
      </c>
      <c r="J10" s="7"/>
      <c r="K10" s="12"/>
      <c r="L10" s="7"/>
      <c r="M10" s="7">
        <v>4859</v>
      </c>
      <c r="N10" s="7"/>
      <c r="O10" s="7">
        <f>G10+H10+I10+M10+N10+J10+K10+L10</f>
        <v>21027</v>
      </c>
      <c r="P10" s="7">
        <v>8100</v>
      </c>
      <c r="Q10" s="8">
        <v>3784.86</v>
      </c>
      <c r="R10" s="8">
        <v>315.41000000000003</v>
      </c>
      <c r="S10" s="8">
        <f t="shared" si="0"/>
        <v>8826.73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29661.9</v>
      </c>
      <c r="H11" s="9">
        <f t="shared" ref="H11:K11" si="1">SUM(H8:H10)</f>
        <v>1790.47</v>
      </c>
      <c r="I11" s="9">
        <f t="shared" si="1"/>
        <v>12761.33</v>
      </c>
      <c r="J11" s="9">
        <f t="shared" si="1"/>
        <v>17515.170000000002</v>
      </c>
      <c r="K11" s="9">
        <f t="shared" si="1"/>
        <v>0</v>
      </c>
      <c r="L11" s="9">
        <f>SUM(L8:L10)</f>
        <v>0</v>
      </c>
      <c r="M11" s="9">
        <f t="shared" ref="M11:S11" si="2">SUM(M8:M10)</f>
        <v>15129.48</v>
      </c>
      <c r="N11" s="9">
        <f t="shared" si="2"/>
        <v>0</v>
      </c>
      <c r="O11" s="9">
        <f t="shared" si="2"/>
        <v>76858.350000000006</v>
      </c>
      <c r="P11" s="9">
        <f t="shared" si="2"/>
        <v>41650.11</v>
      </c>
      <c r="Q11" s="9">
        <f t="shared" si="2"/>
        <v>13834.510000000002</v>
      </c>
      <c r="R11" s="9">
        <f t="shared" si="2"/>
        <v>1152.8800000000001</v>
      </c>
      <c r="S11" s="9">
        <f t="shared" si="2"/>
        <v>20220.850000000002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липень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2023-08-01T09:22:53Z</dcterms:modified>
</cp:coreProperties>
</file>